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lona_kosik\Desktop\OPZ e-szkolenia+merytoryka2\Szacowanie\"/>
    </mc:Choice>
  </mc:AlternateContent>
  <bookViews>
    <workbookView xWindow="0" yWindow="0" windowWidth="17535" windowHeight="109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1" i="1"/>
  <c r="G17" i="1"/>
  <c r="G20" i="1"/>
  <c r="G19" i="1"/>
  <c r="G18" i="1"/>
  <c r="G21" i="1"/>
  <c r="G22" i="1"/>
  <c r="G14" i="1"/>
  <c r="G13" i="1"/>
  <c r="G12" i="1"/>
  <c r="G15" i="1"/>
  <c r="G16" i="1"/>
</calcChain>
</file>

<file path=xl/sharedStrings.xml><?xml version="1.0" encoding="utf-8"?>
<sst xmlns="http://schemas.openxmlformats.org/spreadsheetml/2006/main" count="51" uniqueCount="46">
  <si>
    <t>Lp.</t>
  </si>
  <si>
    <t>1.</t>
  </si>
  <si>
    <t>2.</t>
  </si>
  <si>
    <t>3.</t>
  </si>
  <si>
    <t>5.</t>
  </si>
  <si>
    <t>6.</t>
  </si>
  <si>
    <t>Wyceniający:</t>
  </si>
  <si>
    <t>Osoba do kontaktu:</t>
  </si>
  <si>
    <t>E-mail:</t>
  </si>
  <si>
    <t>Tel./faks:</t>
  </si>
  <si>
    <t>Data sporządzenia wyceny:</t>
  </si>
  <si>
    <t>Formularz szacowania wartości zamówienia</t>
  </si>
  <si>
    <t>Liczba/
jednostka</t>
  </si>
  <si>
    <t>4.</t>
  </si>
  <si>
    <t>Cena jednostkowa netto w PLN</t>
  </si>
  <si>
    <t>Cena jednostkowa brutto w PLN</t>
  </si>
  <si>
    <t>Liczba szt.</t>
  </si>
  <si>
    <t xml:space="preserve">Całkowita cena zamówienia: </t>
  </si>
  <si>
    <t>7.</t>
  </si>
  <si>
    <t>8.</t>
  </si>
  <si>
    <t>9.</t>
  </si>
  <si>
    <t>10.</t>
  </si>
  <si>
    <t>Cena brutto w PLN</t>
  </si>
  <si>
    <t>Opracowanie responsywnych szkoleń e-learningowych dostosowanych do wymogów WCAG 2.0.</t>
  </si>
  <si>
    <r>
      <t xml:space="preserve">Przedmiot wyceny 
</t>
    </r>
    <r>
      <rPr>
        <sz val="12"/>
        <rFont val="Times New Roman"/>
        <family val="1"/>
        <charset val="238"/>
      </rPr>
      <t xml:space="preserve">(UWAGA: w koszt poszczególnych, niżej wymienionych usług należy wliczyć wartość przekazywanych </t>
    </r>
    <r>
      <rPr>
        <b/>
        <sz val="12"/>
        <rFont val="Times New Roman"/>
        <family val="1"/>
        <charset val="238"/>
      </rPr>
      <t>autorskich praw majątkowych i pokrewnych, licencji, sublicencji</t>
    </r>
    <r>
      <rPr>
        <sz val="12"/>
        <rFont val="Times New Roman"/>
        <family val="1"/>
        <charset val="238"/>
      </rPr>
      <t>, itp.</t>
    </r>
    <r>
      <rPr>
        <sz val="12"/>
        <color theme="1"/>
        <rFont val="Times New Roman"/>
        <family val="1"/>
        <charset val="238"/>
      </rPr>
      <t xml:space="preserve">) </t>
    </r>
  </si>
  <si>
    <t>Aktualizacja 1 wkładu</t>
  </si>
  <si>
    <t>1 miesiąc świadczenia usługi dla jednego szkolenia e-learningowego</t>
  </si>
  <si>
    <t>Opracowanie 1 pigułki wiedzy</t>
  </si>
  <si>
    <t>Opracowanie 1 szkolenia e-learningowego</t>
  </si>
  <si>
    <t>1 miesiąc świadczenia usługi dla jednego szkolenia e-learningowego i jednej pigułki wiedzy</t>
  </si>
  <si>
    <t>x11 (szkoleń e-learningowych + pigułek wiedzy)
x 12 miesięcy</t>
  </si>
  <si>
    <t>x11 szkoleń e-learningowych
x 6 miesięcy</t>
  </si>
  <si>
    <t>x10 (szkoleń e-learningowych + pigułek wiedzy)
x 12 miesięcy</t>
  </si>
  <si>
    <t>x10 szkoleń e-learningowych
x 6 miesięcy</t>
  </si>
  <si>
    <t>Aktualizacja jedenastu (11) wkładów merytorycznych do responsywnych szkoleń e learningowych</t>
  </si>
  <si>
    <t>Opracowanie metodyczne i techniczne jedenastu (11) responsywnych szkoleń e‑learningowych dostosowanych do wymogów WCAG 2.0.</t>
  </si>
  <si>
    <t>Opracowanie metodyczne i techniczne jedenastu (11) responsywnych pigułek wiedzy dostosowanych do wymogów WCAG 2.0.</t>
  </si>
  <si>
    <t>Udzielenie przez Wykonawcę 12-miesięcznej gwarancji na poprawność działania jedenastu (11) responsywnych szkoleń e-learningowych i jedenastu (11) responsywnych pigułek wiedzy</t>
  </si>
  <si>
    <t>Udzielanie odpowiedzi przez Wykonawcę na merytoryczne pytania użytkowników jedenastu (11) responsywnych szkoleń e-learningowych przez okres 6 miesięcy</t>
  </si>
  <si>
    <t>Opracowanie wkładów merytorycznych do dziesięciu (10) responsywnych szkoleń e‑learningowych</t>
  </si>
  <si>
    <t>Opracowanie metodyczne i techniczne dziesięciu (10) responsywnych szkoleń e‑learningowych dostosowanych do wymogów WCAG 2.0.</t>
  </si>
  <si>
    <t>Opracowanie metodyczne i techniczne dziesięciu (10) responsywnych pigułek wiedzy dostosowanych do wymogów WCAG 2.0.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</si>
  <si>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Udzielenie przez Wykonawcę 12-miesięcznej gwarancji na poprawność działania dziesięciu (10) responsywnych szkoleń e-learningowych i dziesięciu (10) responsywnych pigułek wiedzy.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</si>
  <si>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Udzielanie odpowiedzi przez Wykonawcę na merytoryczne pytania użytkowników dziesięciu (10) responsywnych szkoleń e-learningowych przez okres 6 miesięcy.</t>
    </r>
  </si>
  <si>
    <t>CZĘŚĆ I ZAMÓWIENIA - do grudnia 2018 r.</t>
  </si>
  <si>
    <t>CZĘŚĆ I ZAMÓWIENIA - do kwietnia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</si>
</sst>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selection activeCell="B17" sqref="B17"/>
    </sheetView>
  </sheetViews>
  <sheetFormatPr defaultRowHeight="15" x14ac:dyDescent="0.25"/>
  <cols>
    <col min="1" max="1" width="12.42578125" customWidth="1"/>
    <col min="2" max="2" width="66.28515625" customWidth="1"/>
    <col min="3" max="3" width="18.5703125" customWidth="1"/>
    <col min="4" max="4" width="15.5703125" customWidth="1"/>
    <col min="5" max="5" width="15.140625" customWidth="1"/>
    <col min="6" max="6" width="14.5703125" customWidth="1"/>
    <col min="7" max="7" width="11.7109375" customWidth="1"/>
  </cols>
  <sheetData>
    <row r="1" spans="1:8" ht="33" customHeight="1" x14ac:dyDescent="0.25">
      <c r="A1" s="17" t="s">
        <v>11</v>
      </c>
      <c r="B1" s="17"/>
      <c r="C1" s="17"/>
      <c r="D1" s="17"/>
      <c r="E1" s="17"/>
      <c r="F1" s="17"/>
      <c r="G1" s="17"/>
    </row>
    <row r="2" spans="1:8" ht="28.5" customHeight="1" x14ac:dyDescent="0.25">
      <c r="A2" s="6" t="s">
        <v>6</v>
      </c>
      <c r="B2" s="18"/>
      <c r="C2" s="18"/>
      <c r="D2" s="18"/>
      <c r="E2" s="18"/>
      <c r="F2" s="18"/>
      <c r="G2" s="18"/>
    </row>
    <row r="3" spans="1:8" ht="30" x14ac:dyDescent="0.25">
      <c r="A3" s="6" t="s">
        <v>7</v>
      </c>
      <c r="B3" s="18"/>
      <c r="C3" s="18"/>
      <c r="D3" s="18"/>
      <c r="E3" s="18"/>
      <c r="F3" s="18"/>
      <c r="G3" s="18"/>
    </row>
    <row r="4" spans="1:8" ht="15.75" x14ac:dyDescent="0.25">
      <c r="A4" s="6" t="s">
        <v>8</v>
      </c>
      <c r="B4" s="18"/>
      <c r="C4" s="18"/>
      <c r="D4" s="18"/>
      <c r="E4" s="18"/>
      <c r="F4" s="18"/>
      <c r="G4" s="18"/>
    </row>
    <row r="5" spans="1:8" ht="15.75" x14ac:dyDescent="0.25">
      <c r="A5" s="6" t="s">
        <v>9</v>
      </c>
      <c r="B5" s="18"/>
      <c r="C5" s="18"/>
      <c r="D5" s="18"/>
      <c r="E5" s="18"/>
      <c r="F5" s="18"/>
      <c r="G5" s="18"/>
    </row>
    <row r="6" spans="1:8" ht="45" x14ac:dyDescent="0.25">
      <c r="A6" s="6" t="s">
        <v>10</v>
      </c>
      <c r="B6" s="18"/>
      <c r="C6" s="18"/>
      <c r="D6" s="18"/>
      <c r="E6" s="18"/>
      <c r="F6" s="18"/>
      <c r="G6" s="18"/>
    </row>
    <row r="7" spans="1:8" ht="15.75" x14ac:dyDescent="0.25">
      <c r="A7" s="1"/>
      <c r="B7" s="1"/>
      <c r="C7" s="1"/>
      <c r="D7" s="1"/>
      <c r="E7" s="1"/>
    </row>
    <row r="8" spans="1:8" ht="60" customHeight="1" x14ac:dyDescent="0.25">
      <c r="A8" s="19" t="s">
        <v>23</v>
      </c>
      <c r="B8" s="19"/>
      <c r="C8" s="19"/>
      <c r="D8" s="19"/>
      <c r="E8" s="19"/>
      <c r="F8" s="19"/>
      <c r="G8" s="19"/>
      <c r="H8" s="8"/>
    </row>
    <row r="9" spans="1:8" ht="18.75" customHeight="1" x14ac:dyDescent="0.25">
      <c r="A9" s="7"/>
      <c r="B9" s="7"/>
      <c r="C9" s="7"/>
      <c r="D9" s="7"/>
      <c r="E9" s="7"/>
      <c r="F9" s="7"/>
      <c r="G9" s="7"/>
      <c r="H9" s="8"/>
    </row>
    <row r="10" spans="1:8" ht="63" customHeight="1" x14ac:dyDescent="0.25">
      <c r="A10" s="3" t="s">
        <v>0</v>
      </c>
      <c r="B10" s="3" t="s">
        <v>24</v>
      </c>
      <c r="C10" s="3" t="s">
        <v>12</v>
      </c>
      <c r="D10" s="3" t="s">
        <v>14</v>
      </c>
      <c r="E10" s="3" t="s">
        <v>15</v>
      </c>
      <c r="F10" s="3" t="s">
        <v>16</v>
      </c>
      <c r="G10" s="3" t="s">
        <v>22</v>
      </c>
    </row>
    <row r="11" spans="1:8" ht="21" customHeight="1" x14ac:dyDescent="0.25">
      <c r="A11" s="12"/>
      <c r="B11" s="13" t="s">
        <v>44</v>
      </c>
      <c r="C11" s="14"/>
      <c r="D11" s="15"/>
      <c r="E11" s="15"/>
      <c r="F11" s="14"/>
      <c r="G11" s="15">
        <f>SUM(G12:G16)</f>
        <v>0</v>
      </c>
    </row>
    <row r="12" spans="1:8" ht="30" x14ac:dyDescent="0.25">
      <c r="A12" s="5" t="s">
        <v>1</v>
      </c>
      <c r="B12" s="10" t="s">
        <v>34</v>
      </c>
      <c r="C12" s="11" t="s">
        <v>25</v>
      </c>
      <c r="D12" s="9">
        <v>0</v>
      </c>
      <c r="E12" s="9">
        <v>0</v>
      </c>
      <c r="F12" s="2">
        <v>11</v>
      </c>
      <c r="G12" s="9">
        <f>E12*F12</f>
        <v>0</v>
      </c>
    </row>
    <row r="13" spans="1:8" ht="45" x14ac:dyDescent="0.25">
      <c r="A13" s="5" t="s">
        <v>2</v>
      </c>
      <c r="B13" s="10" t="s">
        <v>35</v>
      </c>
      <c r="C13" s="2" t="s">
        <v>28</v>
      </c>
      <c r="D13" s="9">
        <v>0</v>
      </c>
      <c r="E13" s="9">
        <v>0</v>
      </c>
      <c r="F13" s="2">
        <v>11</v>
      </c>
      <c r="G13" s="9">
        <f>E13*F13</f>
        <v>0</v>
      </c>
    </row>
    <row r="14" spans="1:8" ht="30" x14ac:dyDescent="0.25">
      <c r="A14" s="5" t="s">
        <v>3</v>
      </c>
      <c r="B14" s="10" t="s">
        <v>36</v>
      </c>
      <c r="C14" s="2" t="s">
        <v>27</v>
      </c>
      <c r="D14" s="9">
        <v>0</v>
      </c>
      <c r="E14" s="9">
        <v>0</v>
      </c>
      <c r="F14" s="2">
        <v>11</v>
      </c>
      <c r="G14" s="9">
        <f>E14*F14</f>
        <v>0</v>
      </c>
    </row>
    <row r="15" spans="1:8" ht="90" x14ac:dyDescent="0.25">
      <c r="A15" s="5" t="s">
        <v>13</v>
      </c>
      <c r="B15" s="10" t="s">
        <v>37</v>
      </c>
      <c r="C15" s="11" t="s">
        <v>29</v>
      </c>
      <c r="D15" s="9">
        <v>0</v>
      </c>
      <c r="E15" s="9">
        <v>0</v>
      </c>
      <c r="F15" s="2" t="s">
        <v>30</v>
      </c>
      <c r="G15" s="9">
        <f>E15*11*12</f>
        <v>0</v>
      </c>
    </row>
    <row r="16" spans="1:8" ht="61.5" customHeight="1" x14ac:dyDescent="0.25">
      <c r="A16" s="5" t="s">
        <v>4</v>
      </c>
      <c r="B16" s="10" t="s">
        <v>38</v>
      </c>
      <c r="C16" s="11" t="s">
        <v>26</v>
      </c>
      <c r="D16" s="9">
        <v>0</v>
      </c>
      <c r="E16" s="9">
        <v>0</v>
      </c>
      <c r="F16" s="2" t="s">
        <v>31</v>
      </c>
      <c r="G16" s="9">
        <f>E16*11*6</f>
        <v>0</v>
      </c>
    </row>
    <row r="17" spans="1:7" x14ac:dyDescent="0.25">
      <c r="A17" s="16"/>
      <c r="B17" s="13" t="s">
        <v>45</v>
      </c>
      <c r="C17" s="14"/>
      <c r="D17" s="15"/>
      <c r="E17" s="15"/>
      <c r="F17" s="14"/>
      <c r="G17" s="15">
        <f>SUM(G18:G22)</f>
        <v>0</v>
      </c>
    </row>
    <row r="18" spans="1:7" ht="30" x14ac:dyDescent="0.25">
      <c r="A18" s="5" t="s">
        <v>5</v>
      </c>
      <c r="B18" s="10" t="s">
        <v>39</v>
      </c>
      <c r="C18" s="11" t="s">
        <v>25</v>
      </c>
      <c r="D18" s="9">
        <v>0</v>
      </c>
      <c r="E18" s="9">
        <v>0</v>
      </c>
      <c r="F18" s="2">
        <v>10</v>
      </c>
      <c r="G18" s="9">
        <f>E18*F18</f>
        <v>0</v>
      </c>
    </row>
    <row r="19" spans="1:7" ht="45" x14ac:dyDescent="0.25">
      <c r="A19" s="5" t="s">
        <v>18</v>
      </c>
      <c r="B19" s="10" t="s">
        <v>40</v>
      </c>
      <c r="C19" s="11" t="s">
        <v>28</v>
      </c>
      <c r="D19" s="9">
        <v>0</v>
      </c>
      <c r="E19" s="9">
        <v>0</v>
      </c>
      <c r="F19" s="2">
        <v>10</v>
      </c>
      <c r="G19" s="9">
        <f>E19*F19</f>
        <v>0</v>
      </c>
    </row>
    <row r="20" spans="1:7" ht="30" x14ac:dyDescent="0.25">
      <c r="A20" s="5" t="s">
        <v>19</v>
      </c>
      <c r="B20" s="10" t="s">
        <v>41</v>
      </c>
      <c r="C20" s="11" t="s">
        <v>27</v>
      </c>
      <c r="D20" s="9">
        <v>0</v>
      </c>
      <c r="E20" s="9">
        <v>0</v>
      </c>
      <c r="F20" s="2">
        <v>10</v>
      </c>
      <c r="G20" s="9">
        <f>E20*F20</f>
        <v>0</v>
      </c>
    </row>
    <row r="21" spans="1:7" ht="90" x14ac:dyDescent="0.25">
      <c r="A21" s="5" t="s">
        <v>20</v>
      </c>
      <c r="B21" s="10" t="s">
        <v>42</v>
      </c>
      <c r="C21" s="11" t="s">
        <v>29</v>
      </c>
      <c r="D21" s="9">
        <v>0</v>
      </c>
      <c r="E21" s="9">
        <v>0</v>
      </c>
      <c r="F21" s="2" t="s">
        <v>32</v>
      </c>
      <c r="G21" s="9">
        <f>E21*10*12</f>
        <v>0</v>
      </c>
    </row>
    <row r="22" spans="1:7" ht="75" x14ac:dyDescent="0.25">
      <c r="A22" s="5" t="s">
        <v>21</v>
      </c>
      <c r="B22" s="10" t="s">
        <v>43</v>
      </c>
      <c r="C22" s="11" t="s">
        <v>26</v>
      </c>
      <c r="D22" s="9">
        <v>0</v>
      </c>
      <c r="E22" s="9">
        <v>0</v>
      </c>
      <c r="F22" s="2" t="s">
        <v>33</v>
      </c>
      <c r="G22" s="9">
        <f>E22*10*6</f>
        <v>0</v>
      </c>
    </row>
    <row r="23" spans="1:7" ht="19.5" thickBot="1" x14ac:dyDescent="0.3">
      <c r="A23" s="20" t="s">
        <v>17</v>
      </c>
      <c r="B23" s="21"/>
      <c r="C23" s="21"/>
      <c r="D23" s="21"/>
      <c r="E23" s="21"/>
      <c r="F23" s="22"/>
      <c r="G23" s="4">
        <f>SUM(G11,G17)</f>
        <v>0</v>
      </c>
    </row>
  </sheetData>
  <mergeCells count="8">
    <mergeCell ref="A1:G1"/>
    <mergeCell ref="B6:G6"/>
    <mergeCell ref="A8:G8"/>
    <mergeCell ref="A23:F23"/>
    <mergeCell ref="B2:G2"/>
    <mergeCell ref="B3:G3"/>
    <mergeCell ref="B4:G4"/>
    <mergeCell ref="B5:G5"/>
  </mergeCells>
  <pageMargins left="0.7" right="0.7" top="0.75" bottom="0.75" header="0.3" footer="0.3"/>
  <pageSetup paperSize="9" scale="76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Idzikowski Mariusz</dc:creator>
  <cp:lastModifiedBy>Kosik Ilona</cp:lastModifiedBy>
  <cp:lastPrinted>2017-01-12T13:07:27Z</cp:lastPrinted>
  <dcterms:created xsi:type="dcterms:W3CDTF">2017-01-12T12:51:18Z</dcterms:created>
  <dcterms:modified xsi:type="dcterms:W3CDTF">2018-08-29T13:26:57Z</dcterms:modified>
</cp:coreProperties>
</file>